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drveni\Desktop\NABAVA 2025.godina\UREDSKI MATERIJAL\"/>
    </mc:Choice>
  </mc:AlternateContent>
  <xr:revisionPtr revIDLastSave="0" documentId="8_{2453270D-7B9D-40D2-95CB-B32F4E6F424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  <sheet name="List2" sheetId="2" r:id="rId2"/>
    <sheet name="Lis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7" i="1" l="1"/>
  <c r="M16" i="1"/>
  <c r="M15" i="1"/>
  <c r="M18" i="1"/>
  <c r="M14" i="1"/>
  <c r="M13" i="1"/>
  <c r="M12" i="1"/>
  <c r="M11" i="1"/>
  <c r="M10" i="1"/>
  <c r="M9" i="1"/>
  <c r="M8" i="1"/>
  <c r="M7" i="1"/>
  <c r="M26" i="1" l="1"/>
  <c r="M20" i="1" l="1"/>
</calcChain>
</file>

<file path=xl/sharedStrings.xml><?xml version="1.0" encoding="utf-8"?>
<sst xmlns="http://schemas.openxmlformats.org/spreadsheetml/2006/main" count="117" uniqueCount="72">
  <si>
    <t>VRIJEDNOST UKUPNO (bez PDV-a):</t>
  </si>
  <si>
    <t xml:space="preserve">   </t>
  </si>
  <si>
    <t>Rbr</t>
  </si>
  <si>
    <t>VRIJEDNOST UKUPNO (BEZ PDV-a):</t>
  </si>
  <si>
    <t>PDV (5%):</t>
  </si>
  <si>
    <t>PDV (13%):</t>
  </si>
  <si>
    <t>PDV (25%):</t>
  </si>
  <si>
    <t>VRIJEDNOST UKUPNO (SA PDV-om):</t>
  </si>
  <si>
    <t xml:space="preserve">NAZIV PONUDITELJA: </t>
  </si>
  <si>
    <t xml:space="preserve">ADRESA PONUDITELJA: </t>
  </si>
  <si>
    <t xml:space="preserve">OIB PONUDITELJA: </t>
  </si>
  <si>
    <t>NAZIV NARUČITELJA: ZATVOR U BJELOVARU</t>
  </si>
  <si>
    <t>ADRESA NARUČITELJA: ŠETALIŠTE DR. IVŠE LEBOVIĆA 40, BJELOVAR</t>
  </si>
  <si>
    <t>OIB NARUČITELJA: 81776072137</t>
  </si>
  <si>
    <t>kom</t>
  </si>
  <si>
    <t>Toner</t>
  </si>
  <si>
    <t>Opis artikla      1.</t>
  </si>
  <si>
    <t>Naziv proizvoda        2.</t>
  </si>
  <si>
    <t>Naziv uređaja                              3.</t>
  </si>
  <si>
    <t>Boja                   4.</t>
  </si>
  <si>
    <t>Kapacitet ispisa stranica                      5.</t>
  </si>
  <si>
    <t>Napomena                          6.</t>
  </si>
  <si>
    <t>Jed. Mjere    8.</t>
  </si>
  <si>
    <t>Naziv jednakovrijednog artika    ( proizvođač i oznaka)                      7.</t>
  </si>
  <si>
    <t>Okvirna količina                  9.</t>
  </si>
  <si>
    <t>Jed. cijena (bez PDV-a)                 10.</t>
  </si>
  <si>
    <t>Stopa PDV-a (%)                          11.</t>
  </si>
  <si>
    <t>Ukupna cijena (bez PDV-a)                    12.</t>
  </si>
  <si>
    <t xml:space="preserve">      Proizvođač                      13.</t>
  </si>
  <si>
    <t>Napomena                  14.</t>
  </si>
  <si>
    <t>CRG 052 H</t>
  </si>
  <si>
    <t>E-260</t>
  </si>
  <si>
    <t>MLT-D105L</t>
  </si>
  <si>
    <t>CRG-728</t>
  </si>
  <si>
    <t>FX-10</t>
  </si>
  <si>
    <t>CF259X</t>
  </si>
  <si>
    <t>CEXV-33</t>
  </si>
  <si>
    <t>MLT-D104</t>
  </si>
  <si>
    <t>CRG-719H</t>
  </si>
  <si>
    <t>CRG-737</t>
  </si>
  <si>
    <t>CRG-057H</t>
  </si>
  <si>
    <t>CRG-070H</t>
  </si>
  <si>
    <t>Printer Canon  MF 421 DW</t>
  </si>
  <si>
    <t>Printer Lexmark E-260</t>
  </si>
  <si>
    <t>Printer Samsung SCX-4600</t>
  </si>
  <si>
    <t>Fax Canon L-150</t>
  </si>
  <si>
    <t>Fax Canon L-100</t>
  </si>
  <si>
    <t>Printer Canon i sensys MF 453 DW</t>
  </si>
  <si>
    <t>Kopirka Canon image runer 2520</t>
  </si>
  <si>
    <t>Printer samsung SCX-3205</t>
  </si>
  <si>
    <t>Printer Canon MF 416 DW</t>
  </si>
  <si>
    <t>Printer Canon MF 237 W</t>
  </si>
  <si>
    <t>Printer Canon MF 443 DW</t>
  </si>
  <si>
    <t>Printer Canon i sensys MF 461 DW</t>
  </si>
  <si>
    <t>crna</t>
  </si>
  <si>
    <t>ili  jednakovrijedno</t>
  </si>
  <si>
    <t>PRILOG 2 - TROŠKOVNIK - GRUPA 2 - TONERI ZA LASERSKE PISAČE / FAX UREĐAJE EV. BROJ NABAVE:  JN 1-2025</t>
  </si>
  <si>
    <t xml:space="preserve">MJESTO ISPORUKE:  FCO SKLADIŠTE ZATVORA U BJELOVARU           </t>
  </si>
  <si>
    <t>SVE  STAVKE TROŠKOVNIKA MORAJU BITI  ISPUNJENE.</t>
  </si>
  <si>
    <t xml:space="preserve">IZRAČUN CIJENA ROBE: </t>
  </si>
  <si>
    <t>UPISATI CIJENE PO JEDINICI MJERE ZA SVAKU STAVKU. UKUPNA CIJENA STAVKE IZRAČUNAVA SE KAO UMNOŽAK KOLIČINE STAVKE I CIJENE STAVKE. ZBROJ SVIH UKUPNIH CIJENA STAVKI ČINI CIJENU PONUDE BEZ POREZA NA DODANU VRIJEDNOST. UPISATI STOPE PDV-a, IZRAČUNATI PDV, TE UTVRDITI CIJENU PONUDE S PDV-om. U CIJENU PONUDE S PDV- om URAČUNATI SU SVI TROŠKOVI I POPUSTI .</t>
  </si>
  <si>
    <t xml:space="preserve">KRITERIJ ODABIRA: </t>
  </si>
  <si>
    <t>NAJNIŽA CIJENA PONUDE   S PDV-om.</t>
  </si>
  <si>
    <t xml:space="preserve">(OBZIROM DA KAO NARUČITELJ NE MOŽEMO KORISTITI PRAVO NA ODBITAK PRETPOREZA JER NISMO U SUSTAVU PDV-a USPOREĐIVAT ĆE SE CIJENE PONUDE S POREZOM NA DODANU VRIJEDNOST) </t>
  </si>
  <si>
    <t>ROK VALJANOSTI PONUDE:</t>
  </si>
  <si>
    <t>90 DANA OD ROKA UTVRĐENOG ZA DOSTAVU PONUDA</t>
  </si>
  <si>
    <t xml:space="preserve">NAČIN ODREĐIVANJA CIJENA:  CIJENE  SU TIJEKOM UGOVORNOG RAZDOBLJA  NEPROMJENJIVE. </t>
  </si>
  <si>
    <t>ROK PLAĆANJA:    30 DANA OD DANA ISPORUKE ROBE.</t>
  </si>
  <si>
    <t>IZDAVANJE  RAČUNA:   OBVEZA JE ODABRANOG PONUDITELJA S KOJIM ĆE BITI SKLOPLJEN UGOVOR O NABAVI ZA ISPORUČENU ROBU NARUČITELJU IZDATI E-RAČUN  SA SVIM ELEMENTIMA SUKLADNO ČLANKU 5. ZAKONA O ELEKTRONIČKOM IZDAVANJU RAČUNA (NN 94/2018).</t>
  </si>
  <si>
    <t>U__________________________ 2024.g.</t>
  </si>
  <si>
    <t>pečat, čitko ime i prezime  ovlaštene osobe  ponuditelja</t>
  </si>
  <si>
    <t xml:space="preserve">                  potpis  ovlaštene osobe ponuditelja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</si>
</sst>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4" xfId="0" applyFont="1" applyBorder="1" applyAlignment="1">
      <alignment vertical="center" wrapText="1"/>
    </xf>
    <xf numFmtId="4" fontId="3" fillId="0" borderId="4" xfId="0" applyNumberFormat="1" applyFont="1" applyBorder="1" applyAlignment="1">
      <alignment horizontal="right" vertical="center"/>
    </xf>
    <xf numFmtId="4" fontId="2" fillId="0" borderId="4" xfId="0" applyNumberFormat="1" applyFont="1" applyBorder="1" applyAlignment="1">
      <alignment horizontal="right" vertical="center" wrapText="1"/>
    </xf>
    <xf numFmtId="4" fontId="1" fillId="0" borderId="4" xfId="0" applyNumberFormat="1" applyFont="1" applyBorder="1" applyAlignment="1">
      <alignment horizontal="right" vertical="center"/>
    </xf>
    <xf numFmtId="4" fontId="4" fillId="0" borderId="1" xfId="0" applyNumberFormat="1" applyFont="1" applyBorder="1" applyAlignment="1">
      <alignment horizontal="right" vertical="center" wrapText="1"/>
    </xf>
    <xf numFmtId="0" fontId="0" fillId="0" borderId="3" xfId="0" applyBorder="1"/>
    <xf numFmtId="0" fontId="0" fillId="0" borderId="1" xfId="0" applyBorder="1"/>
    <xf numFmtId="0" fontId="1" fillId="3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top"/>
    </xf>
    <xf numFmtId="0" fontId="4" fillId="3" borderId="1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0" xfId="0" applyFont="1" applyAlignment="1"/>
    <xf numFmtId="0" fontId="0" fillId="0" borderId="7" xfId="0" applyBorder="1" applyAlignment="1"/>
    <xf numFmtId="0" fontId="4" fillId="3" borderId="6" xfId="0" applyFont="1" applyFill="1" applyBorder="1" applyAlignment="1">
      <alignment horizontal="right" vertical="center" wrapText="1"/>
    </xf>
    <xf numFmtId="0" fontId="4" fillId="3" borderId="5" xfId="0" applyFont="1" applyFill="1" applyBorder="1" applyAlignment="1">
      <alignment horizontal="right" vertical="center" wrapText="1"/>
    </xf>
    <xf numFmtId="0" fontId="4" fillId="3" borderId="2" xfId="0" applyFont="1" applyFill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1" fillId="2" borderId="6" xfId="0" applyFont="1" applyFill="1" applyBorder="1" applyAlignment="1">
      <alignment horizontal="right" vertical="center"/>
    </xf>
    <xf numFmtId="0" fontId="1" fillId="2" borderId="5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right" vertical="center"/>
    </xf>
    <xf numFmtId="0" fontId="2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7"/>
  <sheetViews>
    <sheetView tabSelected="1" workbookViewId="0">
      <selection activeCell="A3" sqref="A3:I3"/>
    </sheetView>
  </sheetViews>
  <sheetFormatPr defaultRowHeight="31.5" customHeight="1" x14ac:dyDescent="0.25"/>
  <cols>
    <col min="1" max="1" width="3.42578125" customWidth="1"/>
    <col min="2" max="2" width="10.7109375" customWidth="1"/>
    <col min="3" max="3" width="20.7109375" customWidth="1"/>
    <col min="4" max="4" width="30.7109375" customWidth="1"/>
    <col min="5" max="5" width="15.7109375" customWidth="1"/>
    <col min="6" max="7" width="20.7109375" customWidth="1"/>
    <col min="8" max="8" width="30.7109375" customWidth="1"/>
    <col min="9" max="9" width="6.85546875" customWidth="1"/>
    <col min="11" max="11" width="12.7109375" customWidth="1"/>
    <col min="12" max="12" width="10.140625" customWidth="1"/>
    <col min="13" max="13" width="16.140625" customWidth="1"/>
    <col min="14" max="15" width="20.7109375" customWidth="1"/>
  </cols>
  <sheetData>
    <row r="1" spans="1:15" ht="31.5" customHeight="1" x14ac:dyDescent="0.25">
      <c r="A1" s="31" t="s">
        <v>56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  <row r="2" spans="1:15" ht="31.5" customHeight="1" x14ac:dyDescent="0.25">
      <c r="A2" s="30" t="s">
        <v>11</v>
      </c>
      <c r="B2" s="30"/>
      <c r="C2" s="30"/>
      <c r="D2" s="30"/>
      <c r="E2" s="30"/>
      <c r="F2" s="30"/>
      <c r="G2" s="30"/>
      <c r="H2" s="30"/>
      <c r="I2" s="30"/>
      <c r="J2" s="32" t="s">
        <v>8</v>
      </c>
      <c r="K2" s="32"/>
      <c r="L2" s="32"/>
      <c r="M2" s="32"/>
      <c r="N2" s="33"/>
      <c r="O2" s="33"/>
    </row>
    <row r="3" spans="1:15" ht="31.5" customHeight="1" x14ac:dyDescent="0.25">
      <c r="A3" s="32" t="s">
        <v>12</v>
      </c>
      <c r="B3" s="32"/>
      <c r="C3" s="32"/>
      <c r="D3" s="32"/>
      <c r="E3" s="32"/>
      <c r="F3" s="32"/>
      <c r="G3" s="32"/>
      <c r="H3" s="32"/>
      <c r="I3" s="32"/>
      <c r="J3" s="32" t="s">
        <v>9</v>
      </c>
      <c r="K3" s="32"/>
      <c r="L3" s="32"/>
      <c r="M3" s="32"/>
      <c r="N3" s="34"/>
      <c r="O3" s="34"/>
    </row>
    <row r="4" spans="1:15" ht="31.5" customHeight="1" x14ac:dyDescent="0.25">
      <c r="A4" s="30" t="s">
        <v>13</v>
      </c>
      <c r="B4" s="30"/>
      <c r="C4" s="30"/>
      <c r="D4" s="30"/>
      <c r="E4" s="30"/>
      <c r="F4" s="30"/>
      <c r="G4" s="30"/>
      <c r="H4" s="30"/>
      <c r="I4" s="30"/>
      <c r="J4" s="32" t="s">
        <v>10</v>
      </c>
      <c r="K4" s="32"/>
      <c r="L4" s="32"/>
      <c r="M4" s="32"/>
      <c r="N4" s="34"/>
      <c r="O4" s="34"/>
    </row>
    <row r="5" spans="1:15" ht="18" customHeight="1" thickBot="1" x14ac:dyDescent="0.3">
      <c r="A5" s="25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</row>
    <row r="6" spans="1:15" ht="60" customHeight="1" thickBot="1" x14ac:dyDescent="0.3">
      <c r="A6" s="1" t="s">
        <v>2</v>
      </c>
      <c r="B6" s="2" t="s">
        <v>16</v>
      </c>
      <c r="C6" s="2" t="s">
        <v>17</v>
      </c>
      <c r="D6" s="2" t="s">
        <v>18</v>
      </c>
      <c r="E6" s="2" t="s">
        <v>19</v>
      </c>
      <c r="F6" s="2" t="s">
        <v>20</v>
      </c>
      <c r="G6" s="2" t="s">
        <v>21</v>
      </c>
      <c r="H6" s="2" t="s">
        <v>23</v>
      </c>
      <c r="I6" s="2" t="s">
        <v>22</v>
      </c>
      <c r="J6" s="2" t="s">
        <v>24</v>
      </c>
      <c r="K6" s="2" t="s">
        <v>25</v>
      </c>
      <c r="L6" s="2" t="s">
        <v>26</v>
      </c>
      <c r="M6" s="14" t="s">
        <v>27</v>
      </c>
      <c r="N6" s="16" t="s">
        <v>28</v>
      </c>
      <c r="O6" s="16" t="s">
        <v>29</v>
      </c>
    </row>
    <row r="7" spans="1:15" ht="31.5" customHeight="1" thickBot="1" x14ac:dyDescent="0.3">
      <c r="A7" s="3">
        <v>1</v>
      </c>
      <c r="B7" s="7" t="s">
        <v>15</v>
      </c>
      <c r="C7" s="17" t="s">
        <v>30</v>
      </c>
      <c r="D7" s="17" t="s">
        <v>42</v>
      </c>
      <c r="E7" s="17" t="s">
        <v>54</v>
      </c>
      <c r="F7" s="17">
        <v>9200</v>
      </c>
      <c r="G7" s="17" t="s">
        <v>55</v>
      </c>
      <c r="H7" s="17"/>
      <c r="I7" s="4" t="s">
        <v>14</v>
      </c>
      <c r="J7" s="5">
        <v>20</v>
      </c>
      <c r="K7" s="8"/>
      <c r="L7" s="8"/>
      <c r="M7" s="9">
        <f>J7*K7</f>
        <v>0</v>
      </c>
      <c r="N7" s="15"/>
      <c r="O7" s="13"/>
    </row>
    <row r="8" spans="1:15" ht="31.5" customHeight="1" thickBot="1" x14ac:dyDescent="0.3">
      <c r="A8" s="3">
        <v>2</v>
      </c>
      <c r="B8" s="7" t="s">
        <v>15</v>
      </c>
      <c r="C8" s="17" t="s">
        <v>31</v>
      </c>
      <c r="D8" s="17" t="s">
        <v>43</v>
      </c>
      <c r="E8" s="17" t="s">
        <v>54</v>
      </c>
      <c r="F8" s="17">
        <v>3500</v>
      </c>
      <c r="G8" s="17" t="s">
        <v>55</v>
      </c>
      <c r="H8" s="17"/>
      <c r="I8" s="4" t="s">
        <v>14</v>
      </c>
      <c r="J8" s="5">
        <v>3</v>
      </c>
      <c r="K8" s="8"/>
      <c r="L8" s="8"/>
      <c r="M8" s="9">
        <f t="shared" ref="M8:M18" si="0">J8*K8</f>
        <v>0</v>
      </c>
      <c r="N8" s="13"/>
      <c r="O8" s="13"/>
    </row>
    <row r="9" spans="1:15" ht="31.5" customHeight="1" thickBot="1" x14ac:dyDescent="0.3">
      <c r="A9" s="3">
        <v>3</v>
      </c>
      <c r="B9" s="7" t="s">
        <v>15</v>
      </c>
      <c r="C9" s="17" t="s">
        <v>32</v>
      </c>
      <c r="D9" s="17" t="s">
        <v>44</v>
      </c>
      <c r="E9" s="17" t="s">
        <v>54</v>
      </c>
      <c r="F9" s="17">
        <v>2500</v>
      </c>
      <c r="G9" s="17" t="s">
        <v>55</v>
      </c>
      <c r="H9" s="17"/>
      <c r="I9" s="4" t="s">
        <v>14</v>
      </c>
      <c r="J9" s="5">
        <v>3</v>
      </c>
      <c r="K9" s="8"/>
      <c r="L9" s="8"/>
      <c r="M9" s="9">
        <f t="shared" si="0"/>
        <v>0</v>
      </c>
      <c r="N9" s="13"/>
      <c r="O9" s="13"/>
    </row>
    <row r="10" spans="1:15" ht="31.5" customHeight="1" thickBot="1" x14ac:dyDescent="0.3">
      <c r="A10" s="3">
        <v>4</v>
      </c>
      <c r="B10" s="7" t="s">
        <v>15</v>
      </c>
      <c r="C10" s="17" t="s">
        <v>33</v>
      </c>
      <c r="D10" s="17" t="s">
        <v>45</v>
      </c>
      <c r="E10" s="17" t="s">
        <v>54</v>
      </c>
      <c r="F10" s="17">
        <v>2100</v>
      </c>
      <c r="G10" s="17" t="s">
        <v>55</v>
      </c>
      <c r="H10" s="17"/>
      <c r="I10" s="4" t="s">
        <v>14</v>
      </c>
      <c r="J10" s="5">
        <v>3</v>
      </c>
      <c r="K10" s="8"/>
      <c r="L10" s="8"/>
      <c r="M10" s="9">
        <f t="shared" si="0"/>
        <v>0</v>
      </c>
      <c r="N10" s="13"/>
      <c r="O10" s="13"/>
    </row>
    <row r="11" spans="1:15" ht="31.5" customHeight="1" thickBot="1" x14ac:dyDescent="0.3">
      <c r="A11" s="3">
        <v>5</v>
      </c>
      <c r="B11" s="7" t="s">
        <v>15</v>
      </c>
      <c r="C11" s="17" t="s">
        <v>34</v>
      </c>
      <c r="D11" s="17" t="s">
        <v>46</v>
      </c>
      <c r="E11" s="17" t="s">
        <v>54</v>
      </c>
      <c r="F11" s="17">
        <v>2000</v>
      </c>
      <c r="G11" s="17" t="s">
        <v>55</v>
      </c>
      <c r="H11" s="17"/>
      <c r="I11" s="4" t="s">
        <v>14</v>
      </c>
      <c r="J11" s="5">
        <v>1</v>
      </c>
      <c r="K11" s="8"/>
      <c r="L11" s="8"/>
      <c r="M11" s="9">
        <f t="shared" si="0"/>
        <v>0</v>
      </c>
      <c r="N11" s="13"/>
      <c r="O11" s="13"/>
    </row>
    <row r="12" spans="1:15" ht="31.5" customHeight="1" thickBot="1" x14ac:dyDescent="0.3">
      <c r="A12" s="3">
        <v>6</v>
      </c>
      <c r="B12" s="7" t="s">
        <v>15</v>
      </c>
      <c r="C12" s="17" t="s">
        <v>35</v>
      </c>
      <c r="D12" s="17" t="s">
        <v>47</v>
      </c>
      <c r="E12" s="17" t="s">
        <v>54</v>
      </c>
      <c r="F12" s="17">
        <v>10000</v>
      </c>
      <c r="G12" s="17" t="s">
        <v>55</v>
      </c>
      <c r="H12" s="17"/>
      <c r="I12" s="4" t="s">
        <v>14</v>
      </c>
      <c r="J12" s="5">
        <v>4</v>
      </c>
      <c r="K12" s="8"/>
      <c r="L12" s="8"/>
      <c r="M12" s="9">
        <f t="shared" si="0"/>
        <v>0</v>
      </c>
      <c r="N12" s="13"/>
      <c r="O12" s="13"/>
    </row>
    <row r="13" spans="1:15" ht="31.5" customHeight="1" thickBot="1" x14ac:dyDescent="0.3">
      <c r="A13" s="3">
        <v>7</v>
      </c>
      <c r="B13" s="7" t="s">
        <v>15</v>
      </c>
      <c r="C13" s="17" t="s">
        <v>36</v>
      </c>
      <c r="D13" s="17" t="s">
        <v>48</v>
      </c>
      <c r="E13" s="17" t="s">
        <v>54</v>
      </c>
      <c r="F13" s="17">
        <v>14600</v>
      </c>
      <c r="G13" s="17" t="s">
        <v>55</v>
      </c>
      <c r="H13" s="17"/>
      <c r="I13" s="4" t="s">
        <v>14</v>
      </c>
      <c r="J13" s="5">
        <v>4</v>
      </c>
      <c r="K13" s="8"/>
      <c r="L13" s="8"/>
      <c r="M13" s="9">
        <f t="shared" si="0"/>
        <v>0</v>
      </c>
      <c r="N13" s="13"/>
      <c r="O13" s="13"/>
    </row>
    <row r="14" spans="1:15" ht="31.5" customHeight="1" thickBot="1" x14ac:dyDescent="0.3">
      <c r="A14" s="3">
        <v>8</v>
      </c>
      <c r="B14" s="7" t="s">
        <v>15</v>
      </c>
      <c r="C14" s="17" t="s">
        <v>37</v>
      </c>
      <c r="D14" s="17" t="s">
        <v>49</v>
      </c>
      <c r="E14" s="17" t="s">
        <v>54</v>
      </c>
      <c r="F14" s="17">
        <v>1500</v>
      </c>
      <c r="G14" s="17" t="s">
        <v>55</v>
      </c>
      <c r="H14" s="17"/>
      <c r="I14" s="4" t="s">
        <v>14</v>
      </c>
      <c r="J14" s="5">
        <v>2</v>
      </c>
      <c r="K14" s="8"/>
      <c r="L14" s="8"/>
      <c r="M14" s="9">
        <f t="shared" si="0"/>
        <v>0</v>
      </c>
      <c r="N14" s="13"/>
      <c r="O14" s="13"/>
    </row>
    <row r="15" spans="1:15" ht="31.5" customHeight="1" thickBot="1" x14ac:dyDescent="0.3">
      <c r="A15" s="3">
        <v>9</v>
      </c>
      <c r="B15" s="7" t="s">
        <v>15</v>
      </c>
      <c r="C15" s="17" t="s">
        <v>38</v>
      </c>
      <c r="D15" s="17" t="s">
        <v>50</v>
      </c>
      <c r="E15" s="17" t="s">
        <v>54</v>
      </c>
      <c r="F15" s="17">
        <v>6400</v>
      </c>
      <c r="G15" s="17" t="s">
        <v>55</v>
      </c>
      <c r="H15" s="17"/>
      <c r="I15" s="4" t="s">
        <v>14</v>
      </c>
      <c r="J15" s="5">
        <v>8</v>
      </c>
      <c r="K15" s="8"/>
      <c r="L15" s="8"/>
      <c r="M15" s="9">
        <f t="shared" si="0"/>
        <v>0</v>
      </c>
      <c r="N15" s="13"/>
      <c r="O15" s="13"/>
    </row>
    <row r="16" spans="1:15" ht="31.5" customHeight="1" thickBot="1" x14ac:dyDescent="0.3">
      <c r="A16" s="3">
        <v>10</v>
      </c>
      <c r="B16" s="7" t="s">
        <v>15</v>
      </c>
      <c r="C16" s="17" t="s">
        <v>39</v>
      </c>
      <c r="D16" s="17" t="s">
        <v>51</v>
      </c>
      <c r="E16" s="17" t="s">
        <v>54</v>
      </c>
      <c r="F16" s="17">
        <v>2400</v>
      </c>
      <c r="G16" s="17" t="s">
        <v>55</v>
      </c>
      <c r="H16" s="17"/>
      <c r="I16" s="4" t="s">
        <v>14</v>
      </c>
      <c r="J16" s="5">
        <v>7</v>
      </c>
      <c r="K16" s="8"/>
      <c r="L16" s="8"/>
      <c r="M16" s="9">
        <f t="shared" si="0"/>
        <v>0</v>
      </c>
      <c r="N16" s="13"/>
      <c r="O16" s="13"/>
    </row>
    <row r="17" spans="1:15" ht="31.5" customHeight="1" thickBot="1" x14ac:dyDescent="0.3">
      <c r="A17" s="3">
        <v>11</v>
      </c>
      <c r="B17" s="7" t="s">
        <v>15</v>
      </c>
      <c r="C17" s="17" t="s">
        <v>40</v>
      </c>
      <c r="D17" s="17" t="s">
        <v>52</v>
      </c>
      <c r="E17" s="17" t="s">
        <v>54</v>
      </c>
      <c r="F17" s="17">
        <v>10000</v>
      </c>
      <c r="G17" s="17" t="s">
        <v>55</v>
      </c>
      <c r="H17" s="17"/>
      <c r="I17" s="4" t="s">
        <v>14</v>
      </c>
      <c r="J17" s="5">
        <v>15</v>
      </c>
      <c r="K17" s="8"/>
      <c r="L17" s="8"/>
      <c r="M17" s="9">
        <f t="shared" si="0"/>
        <v>0</v>
      </c>
      <c r="N17" s="13"/>
      <c r="O17" s="13"/>
    </row>
    <row r="18" spans="1:15" ht="31.5" customHeight="1" thickBot="1" x14ac:dyDescent="0.3">
      <c r="A18" s="3">
        <v>12</v>
      </c>
      <c r="B18" s="7" t="s">
        <v>15</v>
      </c>
      <c r="C18" s="17" t="s">
        <v>41</v>
      </c>
      <c r="D18" s="17" t="s">
        <v>53</v>
      </c>
      <c r="E18" s="17" t="s">
        <v>54</v>
      </c>
      <c r="F18" s="17">
        <v>10200</v>
      </c>
      <c r="G18" s="17" t="s">
        <v>55</v>
      </c>
      <c r="H18" s="17"/>
      <c r="I18" s="4" t="s">
        <v>14</v>
      </c>
      <c r="J18" s="5">
        <v>4</v>
      </c>
      <c r="K18" s="8"/>
      <c r="L18" s="8"/>
      <c r="M18" s="9">
        <f t="shared" si="0"/>
        <v>0</v>
      </c>
      <c r="N18" s="12"/>
      <c r="O18" s="12"/>
    </row>
    <row r="19" spans="1:15" ht="16.5" customHeight="1" thickBot="1" x14ac:dyDescent="0.3">
      <c r="A19" s="24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</row>
    <row r="20" spans="1:15" ht="23.25" customHeight="1" thickBot="1" x14ac:dyDescent="0.3">
      <c r="A20" s="26" t="s">
        <v>0</v>
      </c>
      <c r="B20" s="27"/>
      <c r="C20" s="27"/>
      <c r="D20" s="27"/>
      <c r="E20" s="27"/>
      <c r="F20" s="27"/>
      <c r="G20" s="27"/>
      <c r="H20" s="27"/>
      <c r="I20" s="27"/>
      <c r="J20" s="27"/>
      <c r="K20" s="27"/>
      <c r="L20" s="28"/>
      <c r="M20" s="10">
        <f>SUM(M7:M18)</f>
        <v>0</v>
      </c>
    </row>
    <row r="21" spans="1:15" ht="15" customHeight="1" thickBot="1" x14ac:dyDescent="0.3">
      <c r="A21" s="29"/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</row>
    <row r="22" spans="1:15" ht="27" customHeight="1" thickBot="1" x14ac:dyDescent="0.3">
      <c r="A22" s="21" t="s">
        <v>3</v>
      </c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3"/>
      <c r="M22" s="11"/>
      <c r="N22" s="6" t="s">
        <v>1</v>
      </c>
    </row>
    <row r="23" spans="1:15" ht="25.5" customHeight="1" thickBot="1" x14ac:dyDescent="0.3">
      <c r="A23" s="21" t="s">
        <v>4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3"/>
      <c r="M23" s="11"/>
      <c r="N23" s="6" t="s">
        <v>1</v>
      </c>
    </row>
    <row r="24" spans="1:15" ht="25.5" customHeight="1" thickBot="1" x14ac:dyDescent="0.3">
      <c r="A24" s="21" t="s">
        <v>5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3"/>
      <c r="M24" s="11"/>
    </row>
    <row r="25" spans="1:15" ht="26.25" customHeight="1" thickBot="1" x14ac:dyDescent="0.3">
      <c r="A25" s="21" t="s">
        <v>6</v>
      </c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3"/>
      <c r="M25" s="11"/>
    </row>
    <row r="26" spans="1:15" ht="27" customHeight="1" thickBot="1" x14ac:dyDescent="0.3">
      <c r="A26" s="21" t="s">
        <v>7</v>
      </c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3"/>
      <c r="M26" s="11">
        <f>SUM(M22:M25)</f>
        <v>0</v>
      </c>
    </row>
    <row r="29" spans="1:15" ht="31.5" customHeight="1" x14ac:dyDescent="0.25">
      <c r="B29" s="18" t="s">
        <v>57</v>
      </c>
      <c r="C29" s="18"/>
      <c r="D29" s="18"/>
    </row>
    <row r="30" spans="1:15" ht="31.5" customHeight="1" x14ac:dyDescent="0.25">
      <c r="B30" s="18" t="s">
        <v>58</v>
      </c>
      <c r="C30" s="18"/>
      <c r="D30" s="18"/>
    </row>
    <row r="31" spans="1:15" ht="60" customHeight="1" x14ac:dyDescent="0.25">
      <c r="B31" s="19" t="s">
        <v>59</v>
      </c>
      <c r="C31" s="19"/>
      <c r="D31" s="18" t="s">
        <v>60</v>
      </c>
      <c r="E31" s="18"/>
      <c r="F31" s="18"/>
      <c r="G31" s="18"/>
      <c r="H31" s="18"/>
      <c r="I31" s="18"/>
      <c r="J31" s="18"/>
    </row>
    <row r="32" spans="1:15" ht="31.5" customHeight="1" x14ac:dyDescent="0.25">
      <c r="B32" s="18" t="s">
        <v>61</v>
      </c>
      <c r="C32" s="18"/>
      <c r="D32" s="18" t="s">
        <v>62</v>
      </c>
      <c r="E32" s="18"/>
      <c r="F32" s="18"/>
    </row>
    <row r="33" spans="2:8" ht="39.950000000000003" customHeight="1" x14ac:dyDescent="0.25">
      <c r="B33" s="18" t="s">
        <v>63</v>
      </c>
      <c r="C33" s="18"/>
      <c r="D33" s="18"/>
      <c r="E33" s="18"/>
      <c r="F33" s="18"/>
    </row>
    <row r="34" spans="2:8" ht="31.5" customHeight="1" x14ac:dyDescent="0.25">
      <c r="B34" s="18" t="s">
        <v>64</v>
      </c>
      <c r="C34" s="18"/>
      <c r="D34" s="19" t="s">
        <v>65</v>
      </c>
      <c r="E34" s="19"/>
      <c r="F34" s="19"/>
    </row>
    <row r="35" spans="2:8" ht="31.5" customHeight="1" x14ac:dyDescent="0.25">
      <c r="B35" s="18" t="s">
        <v>66</v>
      </c>
      <c r="C35" s="18"/>
      <c r="D35" s="18"/>
      <c r="E35" s="18"/>
      <c r="F35" s="18"/>
    </row>
    <row r="38" spans="2:8" ht="31.5" customHeight="1" x14ac:dyDescent="0.25">
      <c r="B38" s="18" t="s">
        <v>67</v>
      </c>
      <c r="C38" s="18"/>
      <c r="D38" s="18"/>
    </row>
    <row r="39" spans="2:8" ht="39.950000000000003" customHeight="1" x14ac:dyDescent="0.25">
      <c r="B39" s="18" t="s">
        <v>68</v>
      </c>
      <c r="C39" s="18"/>
      <c r="D39" s="18"/>
      <c r="E39" s="18"/>
      <c r="F39" s="18"/>
    </row>
    <row r="42" spans="2:8" ht="31.5" customHeight="1" x14ac:dyDescent="0.25">
      <c r="F42" s="20"/>
      <c r="G42" s="20"/>
    </row>
    <row r="43" spans="2:8" ht="31.5" customHeight="1" x14ac:dyDescent="0.25">
      <c r="B43" s="19" t="s">
        <v>69</v>
      </c>
      <c r="C43" s="19"/>
      <c r="D43" s="19"/>
      <c r="F43" s="18" t="s">
        <v>70</v>
      </c>
      <c r="G43" s="18"/>
      <c r="H43" s="18"/>
    </row>
    <row r="46" spans="2:8" ht="31.5" customHeight="1" x14ac:dyDescent="0.25">
      <c r="F46" s="20"/>
      <c r="G46" s="20"/>
    </row>
    <row r="47" spans="2:8" ht="31.5" customHeight="1" x14ac:dyDescent="0.25">
      <c r="F47" s="19" t="s">
        <v>71</v>
      </c>
      <c r="G47" s="19"/>
    </row>
  </sheetData>
  <mergeCells count="33">
    <mergeCell ref="A4:I4"/>
    <mergeCell ref="A1:M1"/>
    <mergeCell ref="A2:I2"/>
    <mergeCell ref="A3:I3"/>
    <mergeCell ref="J2:O2"/>
    <mergeCell ref="J3:O3"/>
    <mergeCell ref="J4:O4"/>
    <mergeCell ref="A25:L25"/>
    <mergeCell ref="A26:L26"/>
    <mergeCell ref="A19:M19"/>
    <mergeCell ref="A5:M5"/>
    <mergeCell ref="A20:L20"/>
    <mergeCell ref="A22:L22"/>
    <mergeCell ref="A23:L23"/>
    <mergeCell ref="A24:L24"/>
    <mergeCell ref="A21:M21"/>
    <mergeCell ref="B29:D29"/>
    <mergeCell ref="B30:D30"/>
    <mergeCell ref="B31:C31"/>
    <mergeCell ref="D31:J31"/>
    <mergeCell ref="B32:C32"/>
    <mergeCell ref="D32:F32"/>
    <mergeCell ref="B33:F33"/>
    <mergeCell ref="B34:C34"/>
    <mergeCell ref="D34:F34"/>
    <mergeCell ref="B35:F35"/>
    <mergeCell ref="B38:D38"/>
    <mergeCell ref="B39:F39"/>
    <mergeCell ref="B43:D43"/>
    <mergeCell ref="F43:H43"/>
    <mergeCell ref="F47:G47"/>
    <mergeCell ref="F46:G46"/>
    <mergeCell ref="F42:G42"/>
  </mergeCells>
  <pageMargins left="0.70866141732283472" right="0.70866141732283472" top="0.74803149606299213" bottom="0.74803149606299213" header="0.31496062992125984" footer="0.31496062992125984"/>
  <pageSetup paperSize="9" scale="52" fitToHeight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</dc:creator>
  <cp:lastModifiedBy>Iva Drveni</cp:lastModifiedBy>
  <cp:lastPrinted>2024-12-01T10:56:49Z</cp:lastPrinted>
  <dcterms:created xsi:type="dcterms:W3CDTF">2016-02-04T06:39:58Z</dcterms:created>
  <dcterms:modified xsi:type="dcterms:W3CDTF">2024-12-02T10:43:27Z</dcterms:modified>
</cp:coreProperties>
</file>